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<sst xmlns="http://schemas.openxmlformats.org/spreadsheetml/2006/main" count="27" uniqueCount="27">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</sst>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200</v>
          </cell>
          <cell r="K14" t="str">
            <v>10,8</v>
          </cell>
          <cell r="M14" t="str">
            <v>9,8</v>
          </cell>
          <cell r="O14" t="str">
            <v>0,6</v>
          </cell>
          <cell r="P14" t="str">
            <v>133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8,7</v>
          </cell>
          <cell r="M15" t="str">
            <v>19</v>
          </cell>
          <cell r="O15" t="str">
            <v>0,3</v>
          </cell>
          <cell r="P15" t="str">
            <v>208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13,6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САЛАТ ИЗ СВЕКЛЫ С Р/М И СЕЛЬДЬЮ</v>
          </cell>
          <cell r="I22" t="str">
            <v>100</v>
          </cell>
          <cell r="K22" t="str">
            <v>6,1</v>
          </cell>
          <cell r="M22" t="str">
            <v>10,7</v>
          </cell>
          <cell r="O22" t="str">
            <v>6,8</v>
          </cell>
          <cell r="P22" t="str">
            <v>148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3,8</v>
          </cell>
          <cell r="M23" t="str">
            <v>6</v>
          </cell>
          <cell r="O23" t="str">
            <v>19</v>
          </cell>
          <cell r="P23" t="str">
            <v>147</v>
          </cell>
        </row>
        <row r="24">
          <cell r="A24" t="str">
            <v>2008</v>
          </cell>
          <cell r="E24" t="str">
            <v>ЗАПЕКАНКА КАРТОФЕЛЬНАЯ С ОТВАРНЫМ МЯСОМ</v>
          </cell>
          <cell r="I24" t="str">
            <v>250</v>
          </cell>
          <cell r="K24" t="str">
            <v>20,2</v>
          </cell>
          <cell r="M24" t="str">
            <v>17,5</v>
          </cell>
          <cell r="O24" t="str">
            <v>31,8</v>
          </cell>
          <cell r="P24" t="str">
            <v>365</v>
          </cell>
        </row>
        <row r="25">
          <cell r="A25" t="str">
            <v>2008</v>
          </cell>
          <cell r="E25" t="str">
            <v xml:space="preserve">КОМПОТ ИЗ КУРАГИ </v>
          </cell>
          <cell r="I25" t="str">
            <v>200</v>
          </cell>
          <cell r="K25" t="str">
            <v>1,6</v>
          </cell>
          <cell r="M25" t="str">
            <v>0,1</v>
          </cell>
          <cell r="O25" t="str">
            <v>30,2</v>
          </cell>
          <cell r="P25" t="str">
            <v>129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11,5</v>
          </cell>
          <cell r="M26" t="str">
            <v>1,2</v>
          </cell>
          <cell r="O26" t="str">
            <v>132,7</v>
          </cell>
          <cell r="P26" t="str">
            <v>587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46,5</v>
          </cell>
          <cell r="M28" t="str">
            <v>35,9</v>
          </cell>
          <cell r="O28" t="str">
            <v>241,7</v>
          </cell>
          <cell r="P28" t="str">
            <v>1478</v>
          </cell>
        </row>
        <row r="31">
          <cell r="A31" t="str">
            <v>бухгалтер</v>
          </cell>
          <cell r="E31"/>
          <cell r="K31"/>
          <cell r="M31"/>
          <cell r="O31"/>
          <cell r="P31"/>
        </row>
        <row r="32">
          <cell r="I3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 xml:space="preserve">ОМЛЕТ НАТУРАЛЬНЫЙ ЗАПЕЧЕННЫЙ </v>
      </c>
      <c r="E4" s="25" t="str">
        <f>[1]Page1!$I14</f>
        <v>200</v>
      </c>
      <c r="F4" s="24"/>
      <c r="G4" s="30" t="str">
        <f>[1]Page1!$P14</f>
        <v>133</v>
      </c>
      <c r="H4" s="32" t="str">
        <f>[1]Page1!$K14</f>
        <v>10,8</v>
      </c>
      <c r="I4" s="32" t="str">
        <f>[1]Page1!$M14</f>
        <v>9,8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208</v>
      </c>
      <c r="H5" s="26" t="str">
        <f>[1]Page1!$K15</f>
        <v>8,7</v>
      </c>
      <c r="I5" s="26" t="str">
        <f>[1]Page1!$M15</f>
        <v>19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74</v>
      </c>
      <c r="H7" s="26" t="str">
        <f>[1]Page1!$K17</f>
        <v>1,9</v>
      </c>
      <c r="I7" s="26" t="str">
        <f>[1]Page1!$M17</f>
        <v>1,2</v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бухгалтер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>
        <f>[1]Page1!$A32</f>
        <v>0</v>
      </c>
      <c r="D11" s="22">
        <f>[1]Page1!$E32</f>
        <v>0</v>
      </c>
      <c r="E11" s="29">
        <f>[1]Page1!$I32</f>
        <v>0</v>
      </c>
      <c r="F11" s="19"/>
      <c r="G11" s="29">
        <f>[1]Page1!$P32</f>
        <v>0</v>
      </c>
      <c r="H11" s="14">
        <f>[1]Page1!$K32</f>
        <v>0</v>
      </c>
      <c r="I11" s="14">
        <f>[1]Page1!$M32</f>
        <v>0</v>
      </c>
      <c r="J11" s="15">
        <f>[1]Page1!$O32</f>
        <v>0</v>
      </c>
    </row>
    <row r="12" spans="1:10" ht="15.75" thickBot="1" x14ac:dyDescent="0.3">
      <c r="A12" s="37"/>
      <c r="B12" s="7"/>
      <c r="C12" s="7">
        <f>[1]Page1!$A33</f>
        <v>0</v>
      </c>
      <c r="D12" s="21">
        <f>[1]Page1!$E33</f>
        <v>0</v>
      </c>
      <c r="E12" s="39">
        <f>[1]Page1!$I33</f>
        <v>0</v>
      </c>
      <c r="F12" s="18"/>
      <c r="G12" s="39">
        <f>[1]Page1!$P33</f>
        <v>0</v>
      </c>
      <c r="H12" s="12">
        <f>[1]Page1!$K33</f>
        <v>0</v>
      </c>
      <c r="I12" s="12">
        <f>[1]Page1!$M33</f>
        <v>0</v>
      </c>
      <c r="J12" s="13">
        <f>[1]Page1!$O33</f>
        <v>0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СВЕКЛЫ С Р/М И СЕЛЬДЬЮ</v>
      </c>
      <c r="E13" s="29" t="str">
        <f>[1]Page1!$I22</f>
        <v>100</v>
      </c>
      <c r="F13" s="19"/>
      <c r="G13" s="29" t="str">
        <f>[1]Page1!$P22</f>
        <v>148</v>
      </c>
      <c r="H13" s="14" t="str">
        <f>[1]Page1!$K22</f>
        <v>6,1</v>
      </c>
      <c r="I13" s="14" t="str">
        <f>[1]Page1!$M22</f>
        <v>10,7</v>
      </c>
      <c r="J13" s="15" t="str">
        <f>[1]Page1!$O22</f>
        <v>6,8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147</v>
      </c>
      <c r="H14" s="14" t="str">
        <f>[1]Page1!$K23</f>
        <v>3,8</v>
      </c>
      <c r="I14" s="14" t="str">
        <f>[1]Page1!$M23</f>
        <v>6</v>
      </c>
      <c r="J14" s="15" t="str">
        <f>[1]Page1!$O23</f>
        <v>19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ЗАПЕКАНКА КАРТОФЕЛЬНАЯ С ОТВАРНЫМ МЯСОМ</v>
      </c>
      <c r="E15" s="29" t="str">
        <f>[1]Page1!$I24</f>
        <v>250</v>
      </c>
      <c r="F15" s="19"/>
      <c r="G15" s="29" t="str">
        <f>[1]Page1!$P24</f>
        <v>365</v>
      </c>
      <c r="H15" s="14" t="str">
        <f>[1]Page1!$K24</f>
        <v>20,2</v>
      </c>
      <c r="I15" s="14" t="str">
        <f>[1]Page1!$M24</f>
        <v>17,5</v>
      </c>
      <c r="J15" s="15" t="str">
        <f>[1]Page1!$O24</f>
        <v>31,8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 xml:space="preserve">КОМПОТ ИЗ КУРАГИ </v>
      </c>
      <c r="E16" s="29" t="str">
        <f>[1]Page1!$I25</f>
        <v>200</v>
      </c>
      <c r="F16" s="19"/>
      <c r="G16" s="29" t="str">
        <f>[1]Page1!$P25</f>
        <v>129</v>
      </c>
      <c r="H16" s="14" t="str">
        <f>[1]Page1!$K25</f>
        <v>1,6</v>
      </c>
      <c r="I16" s="14" t="str">
        <f>[1]Page1!$M25</f>
        <v>0,1</v>
      </c>
      <c r="J16" s="15" t="str">
        <f>[1]Page1!$O25</f>
        <v>30,2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587</v>
      </c>
      <c r="H17" s="14" t="str">
        <f>[1]Page1!$K26</f>
        <v>11,5</v>
      </c>
      <c r="I17" s="14" t="str">
        <f>[1]Page1!$M26</f>
        <v>1,2</v>
      </c>
      <c r="J17" s="15" t="str">
        <f>[1]Page1!$O26</f>
        <v>132,7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1478</v>
      </c>
      <c r="H19" s="14" t="str">
        <f>[1]Page1!$K28</f>
        <v>46,5</v>
      </c>
      <c r="I19" s="14" t="str">
        <f>[1]Page1!$M28</f>
        <v>35,9</v>
      </c>
      <c r="J19" s="15" t="str">
        <f>[1]Page1!$O28</f>
        <v>241,7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2022-09-12T22:19:21Z</dcterms:modified>
</cp:coreProperties>
</file>